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bbcol.sharepoint.com/sites/HumanResources/Shared Documents/Human Resources/Pay &amp; Salaries/"/>
    </mc:Choice>
  </mc:AlternateContent>
  <xr:revisionPtr revIDLastSave="26" documentId="8_{39019B5E-088C-4291-AFD9-033AE6A5DECB}" xr6:coauthVersionLast="47" xr6:coauthVersionMax="47" xr10:uidLastSave="{05EB6017-C4BA-4260-A449-98F442C7F345}"/>
  <bookViews>
    <workbookView xWindow="-120" yWindow="-120" windowWidth="19440" windowHeight="15000" xr2:uid="{00000000-000D-0000-FFFF-FFFF00000000}"/>
  </bookViews>
  <sheets>
    <sheet name="Pay rates to publish" sheetId="3" r:id="rId1"/>
  </sheets>
  <definedNames>
    <definedName name="_xlnm.Print_Area" localSheetId="0">'Pay rates to publish'!$A$1:$H$52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12" i="3"/>
  <c r="B11" i="3"/>
  <c r="B10" i="3"/>
  <c r="B9" i="3"/>
  <c r="B8" i="3"/>
  <c r="B7" i="3"/>
  <c r="B6" i="3"/>
  <c r="C6" i="3" l="1"/>
  <c r="C7" i="3"/>
  <c r="C8" i="3"/>
  <c r="C9" i="3"/>
  <c r="C10" i="3"/>
  <c r="C11" i="3"/>
  <c r="C12" i="3"/>
  <c r="C13" i="3"/>
  <c r="C14" i="3"/>
  <c r="C15" i="3"/>
  <c r="C16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H18" i="3" l="1"/>
  <c r="H19" i="3"/>
  <c r="H20" i="3"/>
  <c r="H21" i="3"/>
  <c r="H22" i="3"/>
  <c r="G26" i="3"/>
  <c r="G27" i="3"/>
  <c r="G28" i="3"/>
  <c r="G29" i="3"/>
  <c r="H7" i="3" l="1"/>
  <c r="H8" i="3"/>
  <c r="H9" i="3"/>
  <c r="H10" i="3"/>
  <c r="H11" i="3"/>
  <c r="H12" i="3"/>
  <c r="H13" i="3"/>
  <c r="H14" i="3"/>
  <c r="H15" i="3"/>
  <c r="H16" i="3"/>
  <c r="H17" i="3"/>
  <c r="H6" i="3"/>
</calcChain>
</file>

<file path=xl/sharedStrings.xml><?xml version="1.0" encoding="utf-8"?>
<sst xmlns="http://schemas.openxmlformats.org/spreadsheetml/2006/main" count="36" uniqueCount="34">
  <si>
    <t>Assessor Lev 1</t>
  </si>
  <si>
    <t>Assessor Lev 2</t>
  </si>
  <si>
    <t>Electronic Note Taker HE</t>
  </si>
  <si>
    <t>ALSA</t>
  </si>
  <si>
    <t>Invigilator</t>
  </si>
  <si>
    <t>Senior Invigilator</t>
  </si>
  <si>
    <t>Life Model</t>
  </si>
  <si>
    <t>Teaching Asst</t>
  </si>
  <si>
    <t>Trainer/Assessor Lev 1</t>
  </si>
  <si>
    <t>Trainer/Assessor Lev 2</t>
  </si>
  <si>
    <t>Trainer/Assessor Lev 3</t>
  </si>
  <si>
    <t>Band A</t>
  </si>
  <si>
    <t>Band B</t>
  </si>
  <si>
    <t>Band C</t>
  </si>
  <si>
    <t>Meeting Rate (PTHP)</t>
  </si>
  <si>
    <t>Hourly Pay Desc</t>
  </si>
  <si>
    <t>Communication Sppt Lev 1</t>
  </si>
  <si>
    <t>Communication Sppt Lev 2</t>
  </si>
  <si>
    <t>Blackburn College</t>
  </si>
  <si>
    <t>Scale Point</t>
  </si>
  <si>
    <t>Apprenticeship Rates</t>
  </si>
  <si>
    <t>Main Salary Scale</t>
  </si>
  <si>
    <t>Hourly Paid Rates</t>
  </si>
  <si>
    <t>BB App Yr1</t>
  </si>
  <si>
    <t>BB App 18-20</t>
  </si>
  <si>
    <t>BB App 21-22</t>
  </si>
  <si>
    <t>BB App 23+</t>
  </si>
  <si>
    <t>Pay Scales from 1st April 2024</t>
  </si>
  <si>
    <t>Salary from 01/04/24</t>
  </si>
  <si>
    <t>Hourly Rate from 01/04/24</t>
  </si>
  <si>
    <t>Hourly rate from 01/04/24</t>
  </si>
  <si>
    <t>Holiday pay rate from 01/04/24</t>
  </si>
  <si>
    <t>Hourly rate at 01/04/24</t>
  </si>
  <si>
    <t>Combined pay rate from 01/04/24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</si>
</sst>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\ ;[Red]\(&quot;£&quot;#,##0.00\)"/>
    <numFmt numFmtId="165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/>
    </xf>
    <xf numFmtId="165" fontId="0" fillId="0" borderId="0" xfId="0" applyNumberFormat="1"/>
    <xf numFmtId="164" fontId="3" fillId="4" borderId="1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4" fontId="3" fillId="3" borderId="4" xfId="0" applyNumberFormat="1" applyFont="1" applyFill="1" applyBorder="1" applyAlignment="1">
      <alignment horizontal="right" wrapText="1"/>
    </xf>
    <xf numFmtId="164" fontId="3" fillId="4" borderId="8" xfId="0" applyNumberFormat="1" applyFont="1" applyFill="1" applyBorder="1" applyAlignment="1">
      <alignment horizontal="right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1028699</xdr:colOff>
      <xdr:row>0</xdr:row>
      <xdr:rowOff>0</xdr:rowOff>
    </xdr:from>
    <xdr:to>
      <xdr:col>7</xdr:col>
      <xdr:colOff>1672166</xdr:colOff>
      <xdr:row>3</xdr:row>
      <xdr:rowOff>122967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27F9B5-6BF4-46FD-B4E6-D2DAC118F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366" y="0"/>
          <a:ext cx="2125133" cy="694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tabSelected="1" zoomScale="90" zoomScaleNormal="90" workbookViewId="0">
      <selection activeCell="H5" sqref="H5:H22"/>
    </sheetView>
  </sheetViews>
  <sheetFormatPr defaultColWidth="9.140625" defaultRowHeight="15" x14ac:dyDescent="0.25"/>
  <cols>
    <col min="1" max="1" width="14.5703125" customWidth="1"/>
    <col min="2" max="2" width="13.85546875" style="6" customWidth="1"/>
    <col min="3" max="3" width="17.85546875" style="6" customWidth="1"/>
    <col min="4" max="4" width="11.140625" style="6" customWidth="1"/>
    <col min="5" max="5" width="28.7109375" style="6" customWidth="1"/>
    <col min="6" max="6" width="21.7109375" style="7" customWidth="1"/>
    <col min="7" max="7" width="22.28515625" style="7" customWidth="1"/>
    <col min="8" max="8" width="26.140625" style="6" customWidth="1"/>
    <col min="9" max="9" width="34.42578125" bestFit="1" customWidth="1"/>
    <col min="10" max="10" width="10.140625" bestFit="1" customWidth="1"/>
  </cols>
  <sheetData>
    <row r="1" spans="1:10" x14ac:dyDescent="0.25">
      <c r="A1" s="9" t="s">
        <v>18</v>
      </c>
      <c r="C1" s="10"/>
      <c r="D1" s="20"/>
      <c r="E1" s="10"/>
      <c r="F1" s="10"/>
      <c r="G1" s="10"/>
      <c r="H1" s="10"/>
    </row>
    <row r="2" spans="1:10" x14ac:dyDescent="0.25">
      <c r="A2" s="11" t="s">
        <v>27</v>
      </c>
      <c r="B2" s="10"/>
      <c r="C2" s="10"/>
      <c r="D2" s="10"/>
      <c r="E2" s="10"/>
      <c r="F2" s="10"/>
      <c r="G2" s="10"/>
      <c r="H2" s="10"/>
    </row>
    <row r="3" spans="1:10" x14ac:dyDescent="0.25">
      <c r="A3" s="12"/>
      <c r="B3" s="13"/>
      <c r="C3" s="10"/>
      <c r="D3" s="10"/>
      <c r="E3" s="10"/>
      <c r="F3" s="10"/>
      <c r="G3" s="10"/>
      <c r="H3" s="13"/>
    </row>
    <row r="4" spans="1:10" x14ac:dyDescent="0.25">
      <c r="A4" s="11" t="s">
        <v>21</v>
      </c>
      <c r="B4" s="13"/>
      <c r="C4" s="10"/>
      <c r="D4" s="10"/>
      <c r="E4" s="14" t="s">
        <v>22</v>
      </c>
      <c r="F4" s="15"/>
      <c r="G4" s="15"/>
      <c r="H4" s="15"/>
    </row>
    <row r="5" spans="1:10" ht="30" x14ac:dyDescent="0.25">
      <c r="A5" s="3" t="s">
        <v>19</v>
      </c>
      <c r="B5" s="28" t="s">
        <v>28</v>
      </c>
      <c r="C5" s="28" t="s">
        <v>29</v>
      </c>
      <c r="D5" s="30"/>
      <c r="E5" s="22" t="s">
        <v>15</v>
      </c>
      <c r="F5" s="5" t="s">
        <v>30</v>
      </c>
      <c r="G5" s="5" t="s">
        <v>31</v>
      </c>
      <c r="H5" s="8" t="s">
        <v>33</v>
      </c>
    </row>
    <row r="6" spans="1:10" x14ac:dyDescent="0.25">
      <c r="A6" s="1">
        <v>4</v>
      </c>
      <c r="B6" s="4">
        <f>11.44*37*52.143</f>
        <v>22071.089039999999</v>
      </c>
      <c r="C6" s="29">
        <f>B6/37/52.143</f>
        <v>11.44</v>
      </c>
      <c r="D6" s="26"/>
      <c r="E6" s="23" t="s">
        <v>0</v>
      </c>
      <c r="F6" s="4">
        <v>11.559999999999999</v>
      </c>
      <c r="G6" s="4">
        <v>1.74</v>
      </c>
      <c r="H6" s="2">
        <f>SUM(F6:G6)</f>
        <v>13.299999999999999</v>
      </c>
      <c r="J6" s="18"/>
    </row>
    <row r="7" spans="1:10" x14ac:dyDescent="0.25">
      <c r="A7" s="1">
        <v>5</v>
      </c>
      <c r="B7" s="4">
        <f t="shared" ref="B7:B17" si="0">11.44*37*52.143</f>
        <v>22071.089039999999</v>
      </c>
      <c r="C7" s="21">
        <f t="shared" ref="C7:C52" si="1">B7/37/52.143</f>
        <v>11.44</v>
      </c>
      <c r="D7" s="26"/>
      <c r="E7" s="23" t="s">
        <v>1</v>
      </c>
      <c r="F7" s="4">
        <v>11.889999999999999</v>
      </c>
      <c r="G7" s="4">
        <v>1.79</v>
      </c>
      <c r="H7" s="2">
        <f t="shared" ref="H7:H22" si="2">SUM(F7:G7)</f>
        <v>13.68</v>
      </c>
      <c r="J7" s="18"/>
    </row>
    <row r="8" spans="1:10" x14ac:dyDescent="0.25">
      <c r="A8" s="1">
        <v>6</v>
      </c>
      <c r="B8" s="4">
        <f t="shared" si="0"/>
        <v>22071.089039999999</v>
      </c>
      <c r="C8" s="21">
        <f t="shared" si="1"/>
        <v>11.44</v>
      </c>
      <c r="D8" s="26"/>
      <c r="E8" s="23" t="s">
        <v>16</v>
      </c>
      <c r="F8" s="4">
        <v>18.410000000000004</v>
      </c>
      <c r="G8" s="4">
        <v>2.7699999999999996</v>
      </c>
      <c r="H8" s="2">
        <f t="shared" si="2"/>
        <v>21.180000000000003</v>
      </c>
      <c r="J8" s="18"/>
    </row>
    <row r="9" spans="1:10" x14ac:dyDescent="0.25">
      <c r="A9" s="1">
        <v>7</v>
      </c>
      <c r="B9" s="4">
        <f t="shared" si="0"/>
        <v>22071.089039999999</v>
      </c>
      <c r="C9" s="21">
        <f t="shared" si="1"/>
        <v>11.44</v>
      </c>
      <c r="D9" s="26"/>
      <c r="E9" s="23" t="s">
        <v>17</v>
      </c>
      <c r="F9" s="4">
        <v>19.95</v>
      </c>
      <c r="G9" s="4">
        <v>3</v>
      </c>
      <c r="H9" s="2">
        <f t="shared" si="2"/>
        <v>22.95</v>
      </c>
      <c r="J9" s="18"/>
    </row>
    <row r="10" spans="1:10" x14ac:dyDescent="0.25">
      <c r="A10" s="1">
        <v>8</v>
      </c>
      <c r="B10" s="4">
        <f t="shared" si="0"/>
        <v>22071.089039999999</v>
      </c>
      <c r="C10" s="21">
        <f t="shared" si="1"/>
        <v>11.44</v>
      </c>
      <c r="D10" s="26"/>
      <c r="E10" s="23" t="s">
        <v>2</v>
      </c>
      <c r="F10" s="4">
        <v>12.539999999999997</v>
      </c>
      <c r="G10" s="4">
        <v>1.89</v>
      </c>
      <c r="H10" s="2">
        <f t="shared" si="2"/>
        <v>14.429999999999998</v>
      </c>
      <c r="J10" s="18"/>
    </row>
    <row r="11" spans="1:10" x14ac:dyDescent="0.25">
      <c r="A11" s="1">
        <v>9</v>
      </c>
      <c r="B11" s="4">
        <f t="shared" si="0"/>
        <v>22071.089039999999</v>
      </c>
      <c r="C11" s="21">
        <f t="shared" si="1"/>
        <v>11.44</v>
      </c>
      <c r="D11" s="26"/>
      <c r="E11" s="23" t="s">
        <v>3</v>
      </c>
      <c r="F11" s="4">
        <v>11.44</v>
      </c>
      <c r="G11" s="4">
        <v>1.72</v>
      </c>
      <c r="H11" s="2">
        <f t="shared" si="2"/>
        <v>13.16</v>
      </c>
      <c r="J11" s="18"/>
    </row>
    <row r="12" spans="1:10" x14ac:dyDescent="0.25">
      <c r="A12" s="1">
        <v>10</v>
      </c>
      <c r="B12" s="4">
        <f t="shared" si="0"/>
        <v>22071.089039999999</v>
      </c>
      <c r="C12" s="21">
        <f t="shared" si="1"/>
        <v>11.44</v>
      </c>
      <c r="D12" s="26"/>
      <c r="E12" s="23" t="s">
        <v>4</v>
      </c>
      <c r="F12" s="4">
        <v>11.44</v>
      </c>
      <c r="G12" s="4">
        <v>1.72</v>
      </c>
      <c r="H12" s="2">
        <f t="shared" si="2"/>
        <v>13.16</v>
      </c>
      <c r="J12" s="18"/>
    </row>
    <row r="13" spans="1:10" x14ac:dyDescent="0.25">
      <c r="A13" s="1">
        <v>11</v>
      </c>
      <c r="B13" s="4">
        <f t="shared" si="0"/>
        <v>22071.089039999999</v>
      </c>
      <c r="C13" s="21">
        <f t="shared" si="1"/>
        <v>11.44</v>
      </c>
      <c r="D13" s="26"/>
      <c r="E13" s="23" t="s">
        <v>5</v>
      </c>
      <c r="F13" s="4">
        <v>11.44</v>
      </c>
      <c r="G13" s="4">
        <v>1.72</v>
      </c>
      <c r="H13" s="2">
        <f t="shared" si="2"/>
        <v>13.16</v>
      </c>
      <c r="J13" s="18"/>
    </row>
    <row r="14" spans="1:10" x14ac:dyDescent="0.25">
      <c r="A14" s="1">
        <v>12</v>
      </c>
      <c r="B14" s="4">
        <f t="shared" si="0"/>
        <v>22071.089039999999</v>
      </c>
      <c r="C14" s="21">
        <f t="shared" si="1"/>
        <v>11.44</v>
      </c>
      <c r="D14" s="26"/>
      <c r="E14" s="23" t="s">
        <v>6</v>
      </c>
      <c r="F14" s="4">
        <v>11.1</v>
      </c>
      <c r="G14" s="4">
        <v>1.67</v>
      </c>
      <c r="H14" s="2">
        <f t="shared" si="2"/>
        <v>12.77</v>
      </c>
      <c r="J14" s="18"/>
    </row>
    <row r="15" spans="1:10" x14ac:dyDescent="0.25">
      <c r="A15" s="1">
        <v>13</v>
      </c>
      <c r="B15" s="4">
        <f t="shared" si="0"/>
        <v>22071.089039999999</v>
      </c>
      <c r="C15" s="21">
        <f t="shared" si="1"/>
        <v>11.44</v>
      </c>
      <c r="D15" s="26"/>
      <c r="E15" s="23" t="s">
        <v>7</v>
      </c>
      <c r="F15" s="4">
        <v>13.780000000000001</v>
      </c>
      <c r="G15" s="4">
        <v>2.0699999999999998</v>
      </c>
      <c r="H15" s="2">
        <f t="shared" si="2"/>
        <v>15.850000000000001</v>
      </c>
      <c r="J15" s="18"/>
    </row>
    <row r="16" spans="1:10" x14ac:dyDescent="0.25">
      <c r="A16" s="1">
        <v>14</v>
      </c>
      <c r="B16" s="4">
        <f t="shared" si="0"/>
        <v>22071.089039999999</v>
      </c>
      <c r="C16" s="21">
        <f t="shared" si="1"/>
        <v>11.44</v>
      </c>
      <c r="D16" s="26"/>
      <c r="E16" s="23" t="s">
        <v>8</v>
      </c>
      <c r="F16" s="4">
        <v>14.950000000000001</v>
      </c>
      <c r="G16" s="4">
        <v>2.25</v>
      </c>
      <c r="H16" s="2">
        <f t="shared" si="2"/>
        <v>17.200000000000003</v>
      </c>
      <c r="J16" s="18"/>
    </row>
    <row r="17" spans="1:10" x14ac:dyDescent="0.25">
      <c r="A17" s="1">
        <v>15</v>
      </c>
      <c r="B17" s="4">
        <f t="shared" si="0"/>
        <v>22071.089039999999</v>
      </c>
      <c r="C17" s="21">
        <f t="shared" si="1"/>
        <v>11.44</v>
      </c>
      <c r="D17" s="26"/>
      <c r="E17" s="23" t="s">
        <v>9</v>
      </c>
      <c r="F17" s="4">
        <v>15.39</v>
      </c>
      <c r="G17" s="4">
        <v>2.3099999999999996</v>
      </c>
      <c r="H17" s="2">
        <f t="shared" si="2"/>
        <v>17.7</v>
      </c>
      <c r="J17" s="18"/>
    </row>
    <row r="18" spans="1:10" x14ac:dyDescent="0.25">
      <c r="A18" s="1">
        <v>16</v>
      </c>
      <c r="B18" s="4">
        <f>11.44*37*52.143</f>
        <v>22071.089039999999</v>
      </c>
      <c r="C18" s="21">
        <f t="shared" si="1"/>
        <v>11.44</v>
      </c>
      <c r="D18" s="26"/>
      <c r="E18" s="23" t="s">
        <v>10</v>
      </c>
      <c r="F18" s="4">
        <v>15.850000000000001</v>
      </c>
      <c r="G18" s="4">
        <v>2.38</v>
      </c>
      <c r="H18" s="2">
        <f t="shared" si="2"/>
        <v>18.23</v>
      </c>
      <c r="J18" s="18"/>
    </row>
    <row r="19" spans="1:10" x14ac:dyDescent="0.25">
      <c r="A19" s="1">
        <v>17</v>
      </c>
      <c r="B19" s="4">
        <v>22289</v>
      </c>
      <c r="C19" s="21">
        <f t="shared" si="1"/>
        <v>11.552948725723596</v>
      </c>
      <c r="D19" s="26"/>
      <c r="E19" s="23" t="s">
        <v>11</v>
      </c>
      <c r="F19" s="4">
        <v>16.8</v>
      </c>
      <c r="G19" s="4">
        <v>4</v>
      </c>
      <c r="H19" s="2">
        <f t="shared" si="2"/>
        <v>20.8</v>
      </c>
      <c r="J19" s="18"/>
    </row>
    <row r="20" spans="1:10" x14ac:dyDescent="0.25">
      <c r="A20" s="1">
        <v>18</v>
      </c>
      <c r="B20" s="4">
        <v>22934</v>
      </c>
      <c r="C20" s="21">
        <f t="shared" si="1"/>
        <v>11.88726843177105</v>
      </c>
      <c r="D20" s="26"/>
      <c r="E20" s="23" t="s">
        <v>12</v>
      </c>
      <c r="F20" s="4">
        <v>21.700000000000003</v>
      </c>
      <c r="G20" s="4">
        <v>5.17</v>
      </c>
      <c r="H20" s="2">
        <f t="shared" si="2"/>
        <v>26.870000000000005</v>
      </c>
      <c r="J20" s="18"/>
    </row>
    <row r="21" spans="1:10" x14ac:dyDescent="0.25">
      <c r="A21" s="1">
        <v>19</v>
      </c>
      <c r="B21" s="4">
        <v>23599</v>
      </c>
      <c r="C21" s="21">
        <f t="shared" si="1"/>
        <v>12.231954640331605</v>
      </c>
      <c r="D21" s="26"/>
      <c r="E21" s="23" t="s">
        <v>13</v>
      </c>
      <c r="F21" s="4">
        <v>27.029999999999998</v>
      </c>
      <c r="G21" s="4">
        <v>6.4399999999999995</v>
      </c>
      <c r="H21" s="2">
        <f t="shared" si="2"/>
        <v>33.47</v>
      </c>
      <c r="J21" s="18"/>
    </row>
    <row r="22" spans="1:10" x14ac:dyDescent="0.25">
      <c r="A22" s="1">
        <v>20</v>
      </c>
      <c r="B22" s="4">
        <v>24204</v>
      </c>
      <c r="C22" s="21">
        <f t="shared" si="1"/>
        <v>12.545541341352861</v>
      </c>
      <c r="D22" s="26"/>
      <c r="E22" s="23" t="s">
        <v>14</v>
      </c>
      <c r="F22" s="4">
        <v>14.580000000000002</v>
      </c>
      <c r="G22" s="4">
        <v>2.19</v>
      </c>
      <c r="H22" s="2">
        <f t="shared" si="2"/>
        <v>16.770000000000003</v>
      </c>
      <c r="J22" s="18"/>
    </row>
    <row r="23" spans="1:10" x14ac:dyDescent="0.25">
      <c r="A23" s="1">
        <v>21</v>
      </c>
      <c r="B23" s="4">
        <v>24909</v>
      </c>
      <c r="C23" s="21">
        <f t="shared" si="1"/>
        <v>12.910960554939614</v>
      </c>
      <c r="D23" s="26"/>
      <c r="E23"/>
      <c r="F23"/>
      <c r="G23"/>
      <c r="H23"/>
    </row>
    <row r="24" spans="1:10" x14ac:dyDescent="0.25">
      <c r="A24" s="1">
        <v>22</v>
      </c>
      <c r="B24" s="4">
        <v>25636</v>
      </c>
      <c r="C24" s="21">
        <f t="shared" si="1"/>
        <v>13.287782921290775</v>
      </c>
      <c r="D24" s="26"/>
      <c r="E24" s="11" t="s">
        <v>20</v>
      </c>
      <c r="F24" s="10"/>
      <c r="G24" s="10"/>
      <c r="H24"/>
    </row>
    <row r="25" spans="1:10" ht="16.5" customHeight="1" x14ac:dyDescent="0.25">
      <c r="A25" s="1">
        <v>23</v>
      </c>
      <c r="B25" s="4">
        <v>26393</v>
      </c>
      <c r="C25" s="21">
        <f t="shared" si="1"/>
        <v>13.680155041411586</v>
      </c>
      <c r="D25" s="26"/>
      <c r="E25" s="24" t="s">
        <v>19</v>
      </c>
      <c r="F25" s="5" t="s">
        <v>28</v>
      </c>
      <c r="G25" s="16" t="s">
        <v>32</v>
      </c>
      <c r="H25"/>
    </row>
    <row r="26" spans="1:10" x14ac:dyDescent="0.25">
      <c r="A26" s="1">
        <v>24</v>
      </c>
      <c r="B26" s="4">
        <v>27161</v>
      </c>
      <c r="C26" s="21">
        <f t="shared" si="1"/>
        <v>14.078228737914602</v>
      </c>
      <c r="D26" s="26"/>
      <c r="E26" s="25" t="s">
        <v>23</v>
      </c>
      <c r="F26" s="4">
        <v>12347</v>
      </c>
      <c r="G26" s="17">
        <f>F26/37/52.143</f>
        <v>6.3997603264618972</v>
      </c>
      <c r="H26"/>
    </row>
    <row r="27" spans="1:10" x14ac:dyDescent="0.25">
      <c r="A27" s="1">
        <v>25</v>
      </c>
      <c r="B27" s="4">
        <v>27956</v>
      </c>
      <c r="C27" s="21">
        <f t="shared" si="1"/>
        <v>14.490297212810303</v>
      </c>
      <c r="D27" s="26"/>
      <c r="E27" s="25" t="s">
        <v>24</v>
      </c>
      <c r="F27" s="4">
        <v>16591.900000000001</v>
      </c>
      <c r="G27" s="17">
        <f>F27/37/52.143</f>
        <v>8.5999986523546745</v>
      </c>
      <c r="H27"/>
    </row>
    <row r="28" spans="1:10" x14ac:dyDescent="0.25">
      <c r="A28" s="1">
        <v>26</v>
      </c>
      <c r="B28" s="4">
        <v>28791</v>
      </c>
      <c r="C28" s="21">
        <f t="shared" si="1"/>
        <v>14.9230986927322</v>
      </c>
      <c r="D28" s="26"/>
      <c r="E28" s="25" t="s">
        <v>25</v>
      </c>
      <c r="F28" s="4">
        <v>22071.09</v>
      </c>
      <c r="G28" s="17">
        <f>F28/37/52.143</f>
        <v>11.440000497592122</v>
      </c>
      <c r="H28"/>
    </row>
    <row r="29" spans="1:10" x14ac:dyDescent="0.25">
      <c r="A29" s="1">
        <v>27</v>
      </c>
      <c r="B29" s="4">
        <v>29653</v>
      </c>
      <c r="C29" s="21">
        <f t="shared" si="1"/>
        <v>15.369894951046783</v>
      </c>
      <c r="D29" s="26"/>
      <c r="E29" s="25" t="s">
        <v>26</v>
      </c>
      <c r="F29" s="4">
        <v>22071.09</v>
      </c>
      <c r="G29" s="17">
        <f>F29/37/52.143</f>
        <v>11.440000497592122</v>
      </c>
      <c r="H29"/>
    </row>
    <row r="30" spans="1:10" x14ac:dyDescent="0.25">
      <c r="A30" s="1">
        <v>28</v>
      </c>
      <c r="B30" s="4">
        <v>30539</v>
      </c>
      <c r="C30" s="21">
        <f t="shared" si="1"/>
        <v>15.829131012377085</v>
      </c>
      <c r="D30" s="27"/>
      <c r="H30"/>
    </row>
    <row r="31" spans="1:10" x14ac:dyDescent="0.25">
      <c r="A31" s="1">
        <v>29</v>
      </c>
      <c r="B31" s="4">
        <v>31458</v>
      </c>
      <c r="C31" s="19">
        <f t="shared" si="1"/>
        <v>16.305471802854001</v>
      </c>
      <c r="D31" s="13"/>
      <c r="H31"/>
    </row>
    <row r="32" spans="1:10" x14ac:dyDescent="0.25">
      <c r="A32" s="1">
        <v>30</v>
      </c>
      <c r="B32" s="4">
        <v>32399</v>
      </c>
      <c r="C32" s="19">
        <f t="shared" si="1"/>
        <v>16.793215746095328</v>
      </c>
      <c r="D32" s="13"/>
    </row>
    <row r="33" spans="1:8" x14ac:dyDescent="0.25">
      <c r="A33" s="1">
        <v>31</v>
      </c>
      <c r="B33" s="4">
        <v>33365</v>
      </c>
      <c r="C33" s="19">
        <f t="shared" si="1"/>
        <v>17.293917817478025</v>
      </c>
      <c r="D33" s="13"/>
    </row>
    <row r="34" spans="1:8" x14ac:dyDescent="0.25">
      <c r="A34" s="1">
        <v>32</v>
      </c>
      <c r="B34" s="4">
        <v>34371</v>
      </c>
      <c r="C34" s="19">
        <f t="shared" si="1"/>
        <v>17.815352893886924</v>
      </c>
      <c r="D34" s="13"/>
    </row>
    <row r="35" spans="1:8" x14ac:dyDescent="0.25">
      <c r="A35" s="1">
        <v>33</v>
      </c>
      <c r="B35" s="4">
        <v>35392</v>
      </c>
      <c r="C35" s="19">
        <f t="shared" si="1"/>
        <v>18.344562847180647</v>
      </c>
      <c r="D35" s="13"/>
    </row>
    <row r="36" spans="1:8" x14ac:dyDescent="0.25">
      <c r="A36" s="1">
        <v>34</v>
      </c>
      <c r="B36" s="4">
        <v>36458</v>
      </c>
      <c r="C36" s="19">
        <f t="shared" si="1"/>
        <v>18.897097431128845</v>
      </c>
      <c r="D36" s="13"/>
    </row>
    <row r="37" spans="1:8" x14ac:dyDescent="0.25">
      <c r="A37" s="1">
        <v>35</v>
      </c>
      <c r="B37" s="4">
        <v>37537</v>
      </c>
      <c r="C37" s="19">
        <f t="shared" si="1"/>
        <v>19.456370241710555</v>
      </c>
      <c r="D37" s="13"/>
    </row>
    <row r="38" spans="1:8" x14ac:dyDescent="0.25">
      <c r="A38" s="1">
        <v>36</v>
      </c>
      <c r="B38" s="4">
        <v>38666</v>
      </c>
      <c r="C38" s="19">
        <f t="shared" si="1"/>
        <v>20.041559308575017</v>
      </c>
      <c r="D38" s="13"/>
    </row>
    <row r="39" spans="1:8" x14ac:dyDescent="0.25">
      <c r="A39" s="1">
        <v>37</v>
      </c>
      <c r="B39" s="4">
        <v>39819</v>
      </c>
      <c r="C39" s="19">
        <f t="shared" si="1"/>
        <v>20.639188178455193</v>
      </c>
      <c r="D39" s="13"/>
      <c r="E39"/>
      <c r="F39"/>
      <c r="G39"/>
    </row>
    <row r="40" spans="1:8" x14ac:dyDescent="0.25">
      <c r="A40" s="1">
        <v>38</v>
      </c>
      <c r="B40" s="4">
        <v>41017</v>
      </c>
      <c r="C40" s="19">
        <f t="shared" si="1"/>
        <v>21.260141678989847</v>
      </c>
      <c r="D40" s="13"/>
      <c r="E40"/>
      <c r="F40"/>
      <c r="G40"/>
    </row>
    <row r="41" spans="1:8" x14ac:dyDescent="0.25">
      <c r="A41" s="1">
        <v>39</v>
      </c>
      <c r="B41" s="4">
        <v>42248</v>
      </c>
      <c r="C41" s="19">
        <f t="shared" si="1"/>
        <v>21.898199908671113</v>
      </c>
      <c r="D41" s="13"/>
      <c r="E41"/>
      <c r="F41"/>
      <c r="G41"/>
      <c r="H41"/>
    </row>
    <row r="42" spans="1:8" x14ac:dyDescent="0.25">
      <c r="A42" s="1">
        <v>40</v>
      </c>
      <c r="B42" s="4">
        <v>43511</v>
      </c>
      <c r="C42" s="19">
        <f t="shared" si="1"/>
        <v>22.552844542373336</v>
      </c>
      <c r="D42" s="13"/>
      <c r="E42"/>
      <c r="F42"/>
      <c r="G42"/>
      <c r="H42"/>
    </row>
    <row r="43" spans="1:8" x14ac:dyDescent="0.25">
      <c r="A43" s="1">
        <v>41</v>
      </c>
      <c r="B43" s="4">
        <v>44810</v>
      </c>
      <c r="C43" s="19">
        <f t="shared" si="1"/>
        <v>23.226148880599141</v>
      </c>
      <c r="D43" s="13"/>
      <c r="E43"/>
      <c r="F43"/>
      <c r="G43"/>
      <c r="H43"/>
    </row>
    <row r="44" spans="1:8" x14ac:dyDescent="0.25">
      <c r="A44" s="1">
        <v>42</v>
      </c>
      <c r="B44" s="4">
        <v>46153</v>
      </c>
      <c r="C44" s="19">
        <f t="shared" si="1"/>
        <v>23.922259524353763</v>
      </c>
      <c r="D44" s="13"/>
      <c r="E44"/>
      <c r="F44"/>
      <c r="G44"/>
      <c r="H44"/>
    </row>
    <row r="45" spans="1:8" x14ac:dyDescent="0.25">
      <c r="A45" s="1">
        <v>43</v>
      </c>
      <c r="B45" s="4">
        <v>47541</v>
      </c>
      <c r="C45" s="19">
        <f t="shared" si="1"/>
        <v>24.64169479876286</v>
      </c>
      <c r="D45" s="13"/>
      <c r="E45"/>
      <c r="F45"/>
      <c r="G45"/>
      <c r="H45"/>
    </row>
    <row r="46" spans="1:8" x14ac:dyDescent="0.25">
      <c r="A46" s="1">
        <v>44</v>
      </c>
      <c r="B46" s="4">
        <v>48953</v>
      </c>
      <c r="C46" s="19">
        <f t="shared" si="1"/>
        <v>25.373569876187673</v>
      </c>
      <c r="D46" s="13"/>
      <c r="E46"/>
      <c r="F46"/>
      <c r="G46"/>
      <c r="H46"/>
    </row>
    <row r="47" spans="1:8" x14ac:dyDescent="0.25">
      <c r="A47" s="1">
        <v>45</v>
      </c>
      <c r="B47" s="4">
        <v>50422</v>
      </c>
      <c r="C47" s="19">
        <f t="shared" si="1"/>
        <v>26.134989485774824</v>
      </c>
      <c r="D47" s="13"/>
      <c r="E47"/>
      <c r="F47"/>
      <c r="G47"/>
      <c r="H47"/>
    </row>
    <row r="48" spans="1:8" x14ac:dyDescent="0.25">
      <c r="A48" s="1">
        <v>46</v>
      </c>
      <c r="B48" s="4">
        <v>51938</v>
      </c>
      <c r="C48" s="19">
        <f t="shared" si="1"/>
        <v>26.920770376267761</v>
      </c>
      <c r="D48" s="13"/>
      <c r="E48"/>
      <c r="F48"/>
      <c r="G48"/>
      <c r="H48"/>
    </row>
    <row r="49" spans="1:8" x14ac:dyDescent="0.25">
      <c r="A49" s="1">
        <v>47</v>
      </c>
      <c r="B49" s="4">
        <v>53486</v>
      </c>
      <c r="C49" s="19">
        <f t="shared" si="1"/>
        <v>27.723137670781647</v>
      </c>
      <c r="D49" s="13"/>
      <c r="E49"/>
      <c r="F49"/>
      <c r="G49"/>
      <c r="H49"/>
    </row>
    <row r="50" spans="1:8" x14ac:dyDescent="0.25">
      <c r="A50" s="1">
        <v>48</v>
      </c>
      <c r="B50" s="4">
        <v>55091</v>
      </c>
      <c r="C50" s="19">
        <f t="shared" si="1"/>
        <v>28.555049497457876</v>
      </c>
      <c r="D50" s="13"/>
      <c r="E50"/>
      <c r="F50"/>
      <c r="G50"/>
      <c r="H50"/>
    </row>
    <row r="51" spans="1:8" x14ac:dyDescent="0.25">
      <c r="A51" s="1">
        <v>49</v>
      </c>
      <c r="B51" s="4">
        <v>56739</v>
      </c>
      <c r="C51" s="19">
        <f t="shared" si="1"/>
        <v>29.409249304537262</v>
      </c>
      <c r="D51" s="13"/>
      <c r="H51"/>
    </row>
    <row r="52" spans="1:8" x14ac:dyDescent="0.25">
      <c r="A52" s="1">
        <v>50</v>
      </c>
      <c r="B52" s="4">
        <v>58438</v>
      </c>
      <c r="C52" s="19">
        <f t="shared" si="1"/>
        <v>30.289883693025054</v>
      </c>
      <c r="D52" s="13"/>
      <c r="H52"/>
    </row>
  </sheetData>
  <pageMargins left="0.27559055118110237" right="0.31496062992125984" top="0.27559055118110237" bottom="0.31496062992125984" header="0.15748031496062992" footer="0.15748031496062992"/>
  <pageSetup paperSize="9" scale="71" orientation="landscape" r:id="rId1"/>
  <headerFooter>
    <oddFooter>&amp;C&amp;Z&amp;F&amp;R&amp;D&amp;T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0D0FF36ECB841B3342F7E71F025FF" ma:contentTypeVersion="15" ma:contentTypeDescription="Create a new document." ma:contentTypeScope="" ma:versionID="59694f80a98fab1f46d8a95ba5c1ab57">
  <xsd:schema xmlns:xsd="http://www.w3.org/2001/XMLSchema" xmlns:xs="http://www.w3.org/2001/XMLSchema" xmlns:p="http://schemas.microsoft.com/office/2006/metadata/properties" xmlns:ns2="f0e1e630-ccb2-40dd-9e18-3f5bb899f8d0" xmlns:ns3="1671eba8-496d-4ec8-a857-ce5c6cc77169" targetNamespace="http://schemas.microsoft.com/office/2006/metadata/properties" ma:root="true" ma:fieldsID="2a30ef63b967549a5fedd6e461aef302" ns2:_="" ns3:_="">
    <xsd:import namespace="f0e1e630-ccb2-40dd-9e18-3f5bb899f8d0"/>
    <xsd:import namespace="1671eba8-496d-4ec8-a857-ce5c6cc77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1e630-ccb2-40dd-9e18-3f5bb899f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5b34e4b-f958-4098-a55e-3540c90d5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1eba8-496d-4ec8-a857-ce5c6cc7716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d82a32e-d58e-42c4-aa76-5a29769db3ac}" ma:internalName="TaxCatchAll" ma:showField="CatchAllData" ma:web="1671eba8-496d-4ec8-a857-ce5c6cc77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e1e630-ccb2-40dd-9e18-3f5bb899f8d0">
      <Terms xmlns="http://schemas.microsoft.com/office/infopath/2007/PartnerControls"/>
    </lcf76f155ced4ddcb4097134ff3c332f>
    <TaxCatchAll xmlns="1671eba8-496d-4ec8-a857-ce5c6cc7716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065CF-1506-4ADF-9E35-1BBCF6E4B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1e630-ccb2-40dd-9e18-3f5bb899f8d0"/>
    <ds:schemaRef ds:uri="1671eba8-496d-4ec8-a857-ce5c6cc77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DAC15-DD88-4A68-9F50-AC387D89B1F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671eba8-496d-4ec8-a857-ce5c6cc77169"/>
    <ds:schemaRef ds:uri="f0e1e630-ccb2-40dd-9e18-3f5bb899f8d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6F17F0-0FC1-420A-90D7-65BA941E1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rates to publish</vt:lpstr>
      <vt:lpstr>'Pay rates to publish'!Print_Area</vt:lpstr>
    </vt:vector>
  </TitlesOfParts>
  <Company>Blackburn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Crawford</dc:creator>
  <cp:lastModifiedBy>Jacqui Rooney</cp:lastModifiedBy>
  <cp:lastPrinted>2024-01-08T11:23:08Z</cp:lastPrinted>
  <dcterms:created xsi:type="dcterms:W3CDTF">2021-03-16T08:49:14Z</dcterms:created>
  <dcterms:modified xsi:type="dcterms:W3CDTF">2024-03-26T13:22:06Z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0x010100B8A0D0FF36ECB841B3342F7E71F025FF</vt:lpwstr>
  </property>
  <property fmtid="{D5CDD505-2E9C-101B-9397-08002B2CF9AE}" pid="3" name="_dlc_DocIdItemGuid">
    <vt:lpwstr>33a2a045-af35-49a1-bbaf-a5eaf2b9c0ab</vt:lpwstr>
  </property>
  <property fmtid="{D5CDD505-2E9C-101B-9397-08002B2CF9AE}" pid="4" name="MediaServiceImageTags">
    <vt:lpwstr/>
  </property>
</Properties>
</file>